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9815" windowHeight="717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G255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<sst xmlns="http://schemas.openxmlformats.org/spreadsheetml/2006/main" count="51" uniqueCount="41">
  <si>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</si>
  <si>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</si>
  <si>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</si>
  <si>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</si>
  <si>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</si>
  <si>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</si>
  <si>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</si>
  <si>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</si>
  <si>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</si>
  <si>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</si>
  <si>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</si>
  <si>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</si>
  <si>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</si>
  <si>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</si>
  <si>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</si>
  <si>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</si>
  <si>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</si>
  <si>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</si>
  <si>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</si>
  <si>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</si>
  <si>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</si>
  <si>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</si>
  <si>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</si>
  <si>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</si>
  <si>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</si>
  <si>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</si>
  <si>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</si>
  <si>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</si>
  <si>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</si>
  <si>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</si>
  <si>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</si>
  <si>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</si>
  <si>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</si>
  <si>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</si>
  <si>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</si>
  <si>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</si>
  <si>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</si>
  <si>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</si>
  <si>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</si>
  <si>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</si>
  <si>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INFORMACIÓN ESTADÍSTICA AGOSTO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</si>
</sst>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8768640"/>
        <c:axId val="73559424"/>
        <c:axId val="0"/>
      </c:bar3DChart>
      <c:catAx>
        <c:axId val="7876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3559424"/>
        <c:crosses val="autoZero"/>
        <c:auto val="1"/>
        <c:lblAlgn val="ctr"/>
        <c:lblOffset val="100"/>
        <c:noMultiLvlLbl val="0"/>
      </c:catAx>
      <c:valAx>
        <c:axId val="73559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876864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1837696"/>
        <c:axId val="91629248"/>
        <c:axId val="0"/>
      </c:bar3DChart>
      <c:catAx>
        <c:axId val="1118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1629248"/>
        <c:crosses val="autoZero"/>
        <c:auto val="1"/>
        <c:lblAlgn val="ctr"/>
        <c:lblOffset val="100"/>
        <c:noMultiLvlLbl val="0"/>
      </c:catAx>
      <c:valAx>
        <c:axId val="91629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18376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0.81818181818181823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2026112"/>
        <c:axId val="91631552"/>
        <c:axId val="0"/>
      </c:bar3DChart>
      <c:catAx>
        <c:axId val="112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1631552"/>
        <c:crosses val="autoZero"/>
        <c:auto val="1"/>
        <c:lblAlgn val="ctr"/>
        <c:lblOffset val="100"/>
        <c:noMultiLvlLbl val="0"/>
      </c:catAx>
      <c:valAx>
        <c:axId val="91631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02611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25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0.75757575757575757</c:v>
                </c:pt>
                <c:pt idx="1">
                  <c:v>0.12121212121212122</c:v>
                </c:pt>
                <c:pt idx="2">
                  <c:v>0.12121212121212122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7648"/>
        <c:axId val="91633856"/>
        <c:axId val="0"/>
      </c:bar3DChart>
      <c:catAx>
        <c:axId val="1120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633856"/>
        <c:crosses val="autoZero"/>
        <c:auto val="1"/>
        <c:lblAlgn val="ctr"/>
        <c:lblOffset val="100"/>
        <c:noMultiLvlLbl val="0"/>
      </c:catAx>
      <c:valAx>
        <c:axId val="9163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0276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27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0.81818181818181823</c:v>
                </c:pt>
                <c:pt idx="1">
                  <c:v>9.0909090909090912E-2</c:v>
                </c:pt>
                <c:pt idx="2">
                  <c:v>9.0909090909090912E-2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8160"/>
        <c:axId val="91880768"/>
        <c:axId val="0"/>
      </c:bar3DChart>
      <c:catAx>
        <c:axId val="112028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880768"/>
        <c:crosses val="autoZero"/>
        <c:auto val="1"/>
        <c:lblAlgn val="ctr"/>
        <c:lblOffset val="100"/>
        <c:noMultiLvlLbl val="0"/>
      </c:catAx>
      <c:valAx>
        <c:axId val="9188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028160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17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0.51515151515151514</c:v>
                </c:pt>
                <c:pt idx="1">
                  <c:v>0.36363636363636365</c:v>
                </c:pt>
                <c:pt idx="2">
                  <c:v>0</c:v>
                </c:pt>
                <c:pt idx="3">
                  <c:v>0.12121212121212122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782720"/>
        <c:axId val="100344960"/>
        <c:axId val="0"/>
      </c:bar3DChart>
      <c:catAx>
        <c:axId val="1147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344960"/>
        <c:crosses val="autoZero"/>
        <c:auto val="1"/>
        <c:lblAlgn val="ctr"/>
        <c:lblOffset val="100"/>
        <c:noMultiLvlLbl val="0"/>
      </c:catAx>
      <c:valAx>
        <c:axId val="100344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7827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61297664"/>
        <c:axId val="100347264"/>
        <c:axId val="0"/>
      </c:bar3DChart>
      <c:catAx>
        <c:axId val="6129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0347264"/>
        <c:crosses val="autoZero"/>
        <c:auto val="1"/>
        <c:lblAlgn val="ctr"/>
        <c:lblOffset val="100"/>
        <c:noMultiLvlLbl val="0"/>
      </c:catAx>
      <c:valAx>
        <c:axId val="100347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612976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40768"/>
        <c:axId val="100349568"/>
        <c:axId val="0"/>
      </c:bar3DChart>
      <c:catAx>
        <c:axId val="1118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49568"/>
        <c:crosses val="autoZero"/>
        <c:auto val="1"/>
        <c:lblAlgn val="ctr"/>
        <c:lblOffset val="100"/>
        <c:noMultiLvlLbl val="0"/>
      </c:catAx>
      <c:valAx>
        <c:axId val="100349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84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028672"/>
        <c:axId val="117743616"/>
        <c:axId val="0"/>
      </c:bar3DChart>
      <c:catAx>
        <c:axId val="1120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43616"/>
        <c:crosses val="autoZero"/>
        <c:auto val="1"/>
        <c:lblAlgn val="ctr"/>
        <c:lblOffset val="100"/>
        <c:noMultiLvlLbl val="0"/>
      </c:catAx>
      <c:valAx>
        <c:axId val="1177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2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4" zoomScale="80" zoomScaleNormal="80" workbookViewId="0">
      <selection activeCell="G252" sqref="G25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27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37</v>
      </c>
      <c r="F21" s="67" t="s">
        <v>4</v>
      </c>
      <c r="G21" s="70"/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27</v>
      </c>
      <c r="D22" s="72">
        <v>3</v>
      </c>
      <c r="E22" s="72">
        <v>3</v>
      </c>
      <c r="F22" s="73">
        <f>SUM(C22:E22)</f>
        <v>33</v>
      </c>
      <c r="G22" s="74"/>
      <c r="H22" s="71">
        <v>17</v>
      </c>
      <c r="I22" s="71">
        <v>12</v>
      </c>
      <c r="J22" s="71">
        <v>0</v>
      </c>
      <c r="K22" s="71">
        <v>4</v>
      </c>
      <c r="L22" s="73">
        <f>SUM(H22:K22)</f>
        <v>33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0.81818181818181823</v>
      </c>
      <c r="D23" s="76">
        <f>+D22/F22</f>
        <v>9.0909090909090912E-2</v>
      </c>
      <c r="E23" s="77">
        <f>+E22/F22</f>
        <v>9.0909090909090912E-2</v>
      </c>
      <c r="F23" s="78">
        <f>SUM(C23:E23)</f>
        <v>1</v>
      </c>
      <c r="G23" s="74"/>
      <c r="H23" s="75">
        <f>+H22/L22</f>
        <v>0.51515151515151514</v>
      </c>
      <c r="I23" s="75">
        <f>+I22/L22</f>
        <v>0.36363636363636365</v>
      </c>
      <c r="J23" s="75">
        <f>+J22/L22</f>
        <v>0</v>
      </c>
      <c r="K23" s="75">
        <f>+K22/L22</f>
        <v>0.12121212121212122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9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0</v>
      </c>
      <c r="K46" s="159"/>
      <c r="L46" s="160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0</v>
      </c>
      <c r="K47" s="159"/>
      <c r="L47" s="160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1</v>
      </c>
      <c r="K48" s="159"/>
      <c r="L48" s="160"/>
      <c r="M48" s="75">
        <f>+$J48/$J61</f>
        <v>3.0303030303030304E-2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32</v>
      </c>
      <c r="K49" s="159"/>
      <c r="L49" s="160"/>
      <c r="M49" s="75">
        <f>+$J49/J61</f>
        <v>0.96969696969696972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0</v>
      </c>
      <c r="K50" s="159"/>
      <c r="L50" s="160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33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10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21</v>
      </c>
      <c r="F104" s="92"/>
      <c r="G104" s="93"/>
      <c r="H104" s="93"/>
      <c r="I104" s="94">
        <v>3</v>
      </c>
      <c r="J104" s="95">
        <f>+I104/I110</f>
        <v>9.0909090909090912E-2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22</v>
      </c>
      <c r="F105" s="97"/>
      <c r="G105" s="93"/>
      <c r="H105" s="93"/>
      <c r="I105" s="98">
        <v>25</v>
      </c>
      <c r="J105" s="95">
        <f>I105/I110</f>
        <v>0.75757575757575757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26</v>
      </c>
      <c r="F106" s="137"/>
      <c r="G106" s="137"/>
      <c r="H106" s="138"/>
      <c r="I106" s="98">
        <v>4</v>
      </c>
      <c r="J106" s="95">
        <f>+I106/I110</f>
        <v>0.12121212121212122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23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24</v>
      </c>
      <c r="F108" s="97"/>
      <c r="G108" s="93"/>
      <c r="H108" s="93"/>
      <c r="I108" s="94">
        <v>1</v>
      </c>
      <c r="J108" s="99">
        <f>+I108/I110</f>
        <v>3.0303030303030304E-2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f>SUM(I104:I109)</f>
        <v>33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12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13</v>
      </c>
      <c r="F141" s="131"/>
      <c r="G141" s="131"/>
      <c r="H141" s="131"/>
      <c r="I141" s="132"/>
      <c r="J141" s="19">
        <v>94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137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14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15</v>
      </c>
      <c r="F148" s="131"/>
      <c r="G148" s="131"/>
      <c r="H148" s="131"/>
      <c r="I148" s="13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16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16</v>
      </c>
      <c r="F154" s="131"/>
      <c r="G154" s="131"/>
      <c r="H154" s="131"/>
      <c r="I154" s="132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36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17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27</v>
      </c>
      <c r="J161" s="24">
        <f>I161/I166</f>
        <v>0.81818181818181823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6</v>
      </c>
      <c r="J162" s="25">
        <f>I162/I166</f>
        <v>0.18181818181818182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25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33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18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33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33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19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25</v>
      </c>
      <c r="J219" s="33">
        <f>I219/I224</f>
        <v>0.75757575757575757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4</v>
      </c>
      <c r="J220" s="33">
        <f>I220/I224</f>
        <v>0.12121212121212122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4</v>
      </c>
      <c r="J221" s="33">
        <f>I221/I224</f>
        <v>0.12121212121212122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33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28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29</v>
      </c>
      <c r="F248" s="14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30</v>
      </c>
      <c r="F249" s="149"/>
      <c r="G249" s="62">
        <v>24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31</v>
      </c>
      <c r="F250" s="149"/>
      <c r="G250" s="62">
        <v>6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32</v>
      </c>
      <c r="F251" s="149"/>
      <c r="G251" s="62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33</v>
      </c>
      <c r="F252" s="14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34</v>
      </c>
      <c r="F253" s="14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35</v>
      </c>
      <c r="F254" s="147"/>
      <c r="G254" s="115">
        <v>0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4</v>
      </c>
      <c r="F255" s="143"/>
      <c r="G255" s="63">
        <f>SUM(G248:G254)</f>
        <v>33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20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2019-11-05T15:56:21Z</cp:lastPrinted>
  <dcterms:created xsi:type="dcterms:W3CDTF">2016-07-14T16:59:51Z</dcterms:created>
  <dcterms:modified xsi:type="dcterms:W3CDTF">2019-11-07T19:54:24Z</dcterms:modified>
</cp:coreProperties>
</file>